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231"/>
  <workbookPr defaultThemeVersion="124226"/>
  <mc:AlternateContent xmlns:mc="http://schemas.openxmlformats.org/markup-compatibility/2006">
    <mc:Choice Requires="x15">
      <x15ac:absPath xmlns:x15ac="http://schemas.microsoft.com/office/spreadsheetml/2010/11/ac" url="F:\DE LUCRU\GS CS OS 6.13 BURSE POST-DOC MARIE CURIE\"/>
    </mc:Choice>
  </mc:AlternateContent>
  <xr:revisionPtr revIDLastSave="0" documentId="13_ncr:1_{7E9A9E49-E355-49D2-8552-E4CCCB0E3433}" xr6:coauthVersionLast="45" xr6:coauthVersionMax="45" xr10:uidLastSave="{00000000-0000-0000-0000-000000000000}"/>
  <bookViews>
    <workbookView xWindow="-120" yWindow="-120" windowWidth="20730" windowHeight="11160" xr2:uid="{00000000-000D-0000-FFFF-FFFF00000000}"/>
  </bookViews>
  <sheets>
    <sheet name="Foaie1" sheetId="1" r:id="rId1"/>
    <sheet name="Foaie2" sheetId="2" r:id="rId2"/>
    <sheet name="Foaie3" sheetId="3" r:id="rId3"/>
  </sheets>
  <definedNames>
    <definedName name="_xlnm.Print_Area" localSheetId="0">Foaie1!$A$1:$E$77</definedName>
  </definedNames>
  <calcPr calcId="181029"/>
</workbook>
</file>

<file path=xl/calcChain.xml><?xml version="1.0" encoding="utf-8"?>
<calcChain xmlns="http://schemas.openxmlformats.org/spreadsheetml/2006/main">
  <c r="D66" i="1" l="1"/>
  <c r="D28" i="1"/>
  <c r="D69" i="1" l="1"/>
  <c r="D71" i="1"/>
  <c r="D44" i="1"/>
  <c r="D40" i="1"/>
  <c r="D37" i="1"/>
  <c r="D34" i="1"/>
  <c r="D31" i="1"/>
  <c r="D24" i="1"/>
  <c r="D30" i="1" l="1"/>
  <c r="D7" i="1"/>
  <c r="D55" i="1" l="1"/>
  <c r="D47" i="1" s="1"/>
  <c r="D10" i="1" l="1"/>
  <c r="D6" i="1" s="1"/>
</calcChain>
</file>

<file path=xl/sharedStrings.xml><?xml version="1.0" encoding="utf-8"?>
<sst xmlns="http://schemas.openxmlformats.org/spreadsheetml/2006/main" count="111" uniqueCount="95">
  <si>
    <t>1.1.</t>
  </si>
  <si>
    <t>2.</t>
  </si>
  <si>
    <t>2.1.</t>
  </si>
  <si>
    <t>2.4.</t>
  </si>
  <si>
    <t>2.5.</t>
  </si>
  <si>
    <t>3.</t>
  </si>
  <si>
    <t>3.1.</t>
  </si>
  <si>
    <t>3.2.</t>
  </si>
  <si>
    <t>4.1.</t>
  </si>
  <si>
    <t>Notarea cu  0 a unui subcriteriu NU conduce la respingerea proiectului, procesul de evaluare şi selecţie continuându-se, în funcţie de punctajul final obţinut de proiect.</t>
  </si>
  <si>
    <t>Criteriu/ Subcriteriu de evaluare și selecție</t>
  </si>
  <si>
    <t xml:space="preserve">Grupul țintă al proiectului – definire grup țintă, identificare nevoi </t>
  </si>
  <si>
    <t>Proiectul contribuie prin activitățile propuse la promovarea temelor secundare din POCU 2014-2020, conform specificațiilor din Ghidului Solicitantului (inovare socială)</t>
  </si>
  <si>
    <t xml:space="preserve">2.2. </t>
  </si>
  <si>
    <t>Proiectul prezintă valoare adăugată</t>
  </si>
  <si>
    <t>3.3.</t>
  </si>
  <si>
    <t>Fundamentarea economico-financiară a costurilor</t>
  </si>
  <si>
    <t xml:space="preserve">Proiectul contribuie la îndeplinirea obiectivelor din documentele strategice relevante pentru proiect </t>
  </si>
  <si>
    <t>Sunt identificate riscuri care pot afecta implementarea proiectului. Se va ține cont de realismul descrierii riscurilor. Nu se va acorda prioritate numărului riscurilor identificate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</si>
  <si>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</si>
  <si>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</si>
  <si>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</si>
  <si>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Proiectul prevede măsuri de  valorificare a rezultatelor proiectului după finalizarea acestuia</t>
  </si>
  <si>
    <t>Punctajul aferent unui criteriu reprezintă suma punctajelor obținute la fiecare subcriteriu aferent.</t>
  </si>
  <si>
    <t>Punctajul final reprezintă suma punctajelor obținute la toate cele 4 criterii.</t>
  </si>
  <si>
    <t>RELEVANȚĂ – măsura în care proiectul contribuie la realizarea obiectivelor din documentele strategice relevante şi la soluționarea nevoilor specifice ale grupului țintă (maxim 30 puncte; minim 21 puncte)</t>
  </si>
  <si>
    <t>EFICACITATE – măsura în care rezultatele proiectului contribuie la atingerea obiectivelor propuse (maxim 30 puncte; minim 21 puncte)</t>
  </si>
  <si>
    <t>EFICIENȚĂ – măsura în care proiectul asigură utilizarea optimă a resurselor (umane, materiale, financiare), în termeni de calitate, cantitate și timp alocat, în contextul implementării activităților proiectului în vederea atingerii rezultatelor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</si>
  <si>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</si>
  <si>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</si>
  <si>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</si>
  <si>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 xml:space="preserve">Categoriile şi dimensiunea grupului țintă sunt corelate cu natura şi complexitatea activităților implementate şi de resursele puse la dispoziție prin proiect (acesta trebuie compus doar din persoanele care beneficiază în mod direct de activitățile proiectului) </t>
  </si>
  <si>
    <t>Punctaj MAXIM</t>
  </si>
  <si>
    <t>Activitățile/subactivitățile sunt descrise detaliat şi contribuie în mod direct la atingerea rezultatelor propuse prin proiect, având în vedere resursele financiare, umane şi materiale ale proiectului</t>
  </si>
  <si>
    <t>2.3.</t>
  </si>
  <si>
    <t>Există corelare între activități, rezultate, indicatori şi grupul țintă (natură şi dimensiune)</t>
  </si>
  <si>
    <t>Nevoile grupului țintă sunt clar identificate, fundamentate prin analiza proprie a solicitantului, sunt specifice proiectului şi corelate cu obiectivele acestuia (se va face referire la sursele de informații pentru analiza de nevoi realizată de solicitant)</t>
  </si>
  <si>
    <t>Proiectul include descrierea clară a solicitantului și, după caz, a partenerilor, a rolului acestora, a utilității şi relevanţei experienței fiecărui membru al parteneriatului în raport cu nevoile identificate ale grupului ţintă şi cu obiectivele proiectului</t>
  </si>
  <si>
    <t xml:space="preserve">Indicatorii de realizare imediată sunt rezultatul direct al activităților proiectului, ţintele sunt realiste (cuantificate corect) şi conduc la îndeplinirea obiectivelor proiectului </t>
  </si>
  <si>
    <t>Costurile incluse în buget sunt oportune în raport cu activitățile propuse și rezultatele așteptate</t>
  </si>
  <si>
    <t>Nivelurile costurilor estimate sunt adecvate opţiunilor tehnice propuse și specificului activităţilor, rezultatelor şi resurselor existente</t>
  </si>
  <si>
    <t>3.4.</t>
  </si>
  <si>
    <t>Planificarea activităților proiectului este raţională în raport cu natura activităților propuse și cu rezultatele așteptate.</t>
  </si>
  <si>
    <t>Termenele de realizare ţin cont de durata de obţinere a rezultatelor şi de resursele puse la dispoziţie prin proiect</t>
  </si>
  <si>
    <t>3.5.</t>
  </si>
  <si>
    <t>Experiența profesională a managerului de proiect este relevantă pentru domeniul și complexitatea proiectului</t>
  </si>
  <si>
    <t>Axa prioritară 6: Educație și competențe</t>
  </si>
  <si>
    <t>Resursele materiale puse la dispoziție de solicitant și, după caz, partener/i sunt relevante și suficiente pentru buna implementare a proiectului (spații, echipamente IT, mijloace de transport etc.)</t>
  </si>
  <si>
    <t>Implicarea în proiect a tuturor membrilor echipei este adecvată obiectivelor propuse şi planificării activităţilor (activitatea membrilor echipei de proiect este eficientă) – inclusiv din perspectiva normelor de lucru și a duratei</t>
  </si>
  <si>
    <t>Structura și componența echipei de implementare a proiectului sunt adecvate naturii activităților (număr de experți, profiluri, calificare)</t>
  </si>
  <si>
    <t>Pozițiile membrilor echipei de management a proiectului sunt justificate față de activitățile propuse, având atribuții individuale, complementare, care nu se suprapun, chiar dacă proiectul se implementează în parteneriat sau se apelează la externalizare</t>
  </si>
  <si>
    <t>Există un raport rezonabil între rezultatele urmărite și costul alocat acestora</t>
  </si>
  <si>
    <t xml:space="preserve">Sunt prezentate măsurile de prevenire a apariției riscurilor şi de atenuare a efectelor acestora în cazul apariției
</t>
  </si>
  <si>
    <t>Planul de monitorizare și evaluare internă a activităţilor proiectului are capacitatea de a contribui la atingerea rezultatelor vizate și de a asigura corectitudinea și calitatea intervențiilor raportate</t>
  </si>
  <si>
    <t xml:space="preserve">Nevoile grupului ţintă vizat prin proiect sunt identificate de către solicitant în mod clar, concret și specific pe baza unei analize de nevoi bazate pe date concrete care provin din evidențe,  studii, date statistice relevante
</t>
  </si>
  <si>
    <t>Necesitatea resurselor materiale ce urmează a fi plătite din bugetul proiectului este justificată și contribuie la buna implementare a acestuia (spații, echipamente IT, mijloace de transport etc.)</t>
  </si>
  <si>
    <t>Planificarea activităţilor se face în funcţie de natura acestora, succesiunea lor este logică</t>
  </si>
  <si>
    <t xml:space="preserve">Punctajele sunt cumulative </t>
  </si>
  <si>
    <t xml:space="preserve">Complexitatea şi natura resurselor puse la dispoziție prin proiect țin cont de dimensiunea si natura grupului țintă şi nevoile acestuia
Resursele din cadrul proiectului sunt în relaţie cu analiza de nevoi ale grupului țintă
</t>
  </si>
  <si>
    <t>Proiectul descrie concret modalităţile de funcţionare a  parteneriatelor create  prin proiect și/sau sursele ulterioare de finanţare (fonduri proprii, fonduri externe etc.) pentru continuarea proiectului sau a rezultatelor sale după finalizarea finanţării nerambursabile</t>
  </si>
  <si>
    <t xml:space="preserve">Categoriile de grup țintă sunt clar delimitate şi identificate din perspectiva nevoilor </t>
  </si>
  <si>
    <t xml:space="preserve"> Coerența și logica activităților planificate și a rezultatelor estimate
</t>
  </si>
  <si>
    <t>Proiectul descrie concret  modul în care este asigurată o  transferare a  bunelor practici identificate in cadrul proiectului la nivel național</t>
  </si>
  <si>
    <t>Costurile incluse în buget corespund costurilor de pe piata identificate in analiza costurilor efectuata de solicitant / parteneri pentru servicii/bunuri similare</t>
  </si>
  <si>
    <t>Un proiect va fi selectat pentru finanţare numai dacă va cumula în urma evaluării un punctaj minim de 70 de puncte, precum și punctajul minim pe fiecare dintre cele 4 criterii. NB. Prevederile prezentei anexe se interpreteaza si se completeaza conform prevederilor din ghidul general Orientări privind accesarea finanțărilor în cadrul Programului Operațional Capital Uman 2014-2020 si conform prevederilor din Ghidul Solicitantului - Condiții Specifice</t>
  </si>
  <si>
    <t>Proiectul vizează tema secundară Îmbunătățirea accesibilității, a utilizării și a calității tehnologiilor informației și comunicațiilor (minimum 15% din bugetul proiectului reflectă îmbunătățirea accesibilității, a utilizării și a calității tehnologiilor informației și comunicațiilor)</t>
  </si>
  <si>
    <t>Activităţile și planificarea acestora în timp sunt potrivite cu dimensiunea si nevoile grupului țintă</t>
  </si>
  <si>
    <t>Punctajele sunt disjunctive</t>
  </si>
  <si>
    <t>Proiectul detaliază ținte intermediare anuale, în acord cu țintele finale și cu graficul de implementare</t>
  </si>
  <si>
    <t>Anexa 2: Criterii de evaluare și selecție</t>
  </si>
  <si>
    <t>Prin proiect se asigură implementarea măsurilor incluse în Strategia Națională pentru Competitivitate 2014-2020</t>
  </si>
  <si>
    <t>Prin proiect se asigură implementarea măsurilor incluse în Strategia Națională pentru Cercetare Dezvoltare Inovare 2014-2020</t>
  </si>
  <si>
    <t>1.2.</t>
  </si>
  <si>
    <t>1.3.</t>
  </si>
  <si>
    <t>Dimensionarea grupului țintă grup tinta format din cercetători post-doctorali depaseste ținta minimă prevazute de Ghid</t>
  </si>
  <si>
    <t>Valoarea asumată a indicatorului 4S130 Persoane (studenți doctorat/ cercetători post-doctorat) care beneficiază de sprijin prin programe doctorat/post-doctorat este egală cu 50 de cercetători post-doctorali sprijiniți</t>
  </si>
  <si>
    <t>Proiectul propune și descrie măsuri de inovare socială ( minimum 5% din bugetul proiectului reflectă inovarea secundară)</t>
  </si>
  <si>
    <t>Proiectul propune și descrie măsuri de consolidarea cercetării, dezvoltării tehnologice și inovării ( minimum 5% din bugetul proiectului reflectă inovarea secundară)</t>
  </si>
  <si>
    <t>Proiectul descrie masuri clare, menite sa motiveze si sa mențină în activitățile proiectului  cercetătorii care beneficiază de măsurile de sprijin pentru participarea la programe de  cercetare</t>
  </si>
  <si>
    <t>Durata activităților și subactivităților este corelată cu durata necesară obținerii rezultatelor estimate şi resursele utilizate în proiect.</t>
  </si>
  <si>
    <t>Proiectul prezintă beneficiile participarii la programul de cercetare,</t>
  </si>
  <si>
    <t xml:space="preserve">Proiectul prezintă în mod detaliat o metodologie de evaluare calitativă a activității derulată de cercetători  în cadrul programului
</t>
  </si>
  <si>
    <t xml:space="preserve">Valorile cuprinse în bugetul proiectului sunt susținute concret de o justificare corectă privind numărul de unități (cantitatea, după caz)  </t>
  </si>
  <si>
    <t>Sunt prezentate detalii specifice privind posibilitatea ca valorificare a programelor de cercetare</t>
  </si>
  <si>
    <t>Valoarea asumată a indicatorului 4S130 Persoane (studenți doctorat/ cercetători post-doctorat) care beneficiază de sprijin prin programe doctorat/post-doctorat este mai mare de 60 de cercetători post-doctorali sprijiniți</t>
  </si>
  <si>
    <t xml:space="preserve">
Obiectivul Specific:
6.13 Creșterea numărului absolvenților de învățământ terțiar universitar și non universitar care își găsesc un loc de muncă urmare a accesului la activități de învățare la un potențial loc de muncă / cercetare/ inovare, cu accent pe sectoarele economice cu potențial competitiv identificate conform SNC şi domeniile de specializare inteligentă conform SNCDI
</t>
  </si>
  <si>
    <t>Valoarea asumată a indicatorului 4S130 Persoane (studenți doctorat/ cercetători post-doctorat) care beneficiază de sprijin prin programe doctorat/post-doctorat este  51-55 de cercetători post-doctorali sprijiniți</t>
  </si>
  <si>
    <t>Valoarea asumată a indicatorului 4S130 Persoane (studenți doctorat/ cercetători post-doctorat) care beneficiază de sprijin prin programe doctorat/post-doctorat este  56-60 de cercetători post-doctorali sprijiniți</t>
  </si>
  <si>
    <t>Activitățile pe care le va implementa solicitantul și, dupa caz, fiecare dintre parteneri în cadrul proiectului au legătură directă cu relevanța și utilitatea fiecărei entități în raport cu nevoile identificate</t>
  </si>
  <si>
    <r>
      <t xml:space="preserve">Proiectul contribuie prin activitățile propuse la promovarea temelor orizontale din POCU 2014-2020, conform specificațiilor din Ghidului Solicitantului </t>
    </r>
    <r>
      <rPr>
        <b/>
        <i/>
        <sz val="10"/>
        <color theme="3" tint="-0.499984740745262"/>
        <rFont val="Calibri"/>
        <family val="2"/>
        <scheme val="minor"/>
      </rPr>
      <t>(egalitate de şanse/ nediscriminare/ egalitatea între femei și bărbați; utilizarea TIC și contribuția la dezvoltarea de competențe digitale</t>
    </r>
    <r>
      <rPr>
        <b/>
        <sz val="10"/>
        <color theme="3" tint="-0.499984740745262"/>
        <rFont val="Calibri"/>
        <family val="2"/>
        <scheme val="minor"/>
      </rPr>
      <t xml:space="preserve">) </t>
    </r>
  </si>
  <si>
    <r>
      <t xml:space="preserve">Sunt prezentate măsuri specifice prin care se asigură respectarea prevederilor legale în domeniul </t>
    </r>
    <r>
      <rPr>
        <i/>
        <sz val="10"/>
        <color theme="3" tint="-0.499984740745262"/>
        <rFont val="Calibri"/>
        <family val="2"/>
        <scheme val="minor"/>
      </rPr>
      <t>egalității de şanse/ nediscriminare/ egalitatea între femei și bărbați</t>
    </r>
  </si>
  <si>
    <r>
      <t xml:space="preserve">Sunt prezentate măsuri specifice prin care se asigură respectarea prevederilor legale în domeniul </t>
    </r>
    <r>
      <rPr>
        <i/>
        <sz val="10"/>
        <color theme="3" tint="-0.499984740745262"/>
        <rFont val="Calibri"/>
        <family val="2"/>
        <scheme val="minor"/>
      </rPr>
      <t>utilizării TIC și contribuției la dezvoltarea de competențe digitale</t>
    </r>
  </si>
  <si>
    <r>
      <t xml:space="preserve">Valorile cuprinse în bugetul proiectului sunt susținute concret de o justificare corectă privind numărul de unități (cantitatea, după caz)  </t>
    </r>
    <r>
      <rPr>
        <b/>
        <sz val="10"/>
        <color theme="3" tint="-0.499984740745262"/>
        <rFont val="Calibri"/>
        <family val="2"/>
        <scheme val="minor"/>
      </rPr>
      <t xml:space="preserve">pentru măsurile de de sprijin al cercetatorilor </t>
    </r>
  </si>
  <si>
    <t>Transferabilitatea activitatilor/rezultatelor</t>
  </si>
  <si>
    <t>Sustenabilitate instituțională și financiară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</si>
</sst>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3" tint="-0.249977111117893"/>
      <name val="Calibri"/>
      <family val="2"/>
      <scheme val="minor"/>
    </font>
    <font>
      <b/>
      <sz val="11"/>
      <color rgb="FF002060"/>
      <name val="Calibri"/>
      <family val="2"/>
      <scheme val="minor"/>
    </font>
    <font>
      <b/>
      <sz val="10"/>
      <color rgb="FF002060"/>
      <name val="Trebuchet MS"/>
      <family val="2"/>
    </font>
    <font>
      <sz val="10"/>
      <color theme="3" tint="-0.249977111117893"/>
      <name val="Trebuchet MS"/>
      <family val="2"/>
    </font>
    <font>
      <b/>
      <sz val="10"/>
      <color theme="3" tint="-0.249977111117893"/>
      <name val="Trebuchet MS"/>
      <family val="2"/>
    </font>
    <font>
      <sz val="11"/>
      <color rgb="FF002060"/>
      <name val="Calibri"/>
      <family val="2"/>
      <scheme val="minor"/>
    </font>
    <font>
      <b/>
      <sz val="11"/>
      <color theme="3" tint="-0.249977111117893"/>
      <name val="Calibri"/>
      <family val="2"/>
      <scheme val="minor"/>
    </font>
    <font>
      <b/>
      <sz val="11"/>
      <color theme="3" tint="-0.499984740745262"/>
      <name val="Calibri"/>
      <family val="2"/>
      <scheme val="minor"/>
    </font>
    <font>
      <b/>
      <sz val="10"/>
      <color theme="3" tint="-0.499984740745262"/>
      <name val="Calibri"/>
      <family val="2"/>
      <scheme val="minor"/>
    </font>
    <font>
      <sz val="10"/>
      <color theme="3" tint="-0.499984740745262"/>
      <name val="Calibri"/>
      <family val="2"/>
      <scheme val="minor"/>
    </font>
    <font>
      <b/>
      <i/>
      <sz val="10"/>
      <color theme="3" tint="-0.499984740745262"/>
      <name val="Calibri"/>
      <family val="2"/>
      <scheme val="minor"/>
    </font>
    <font>
      <i/>
      <sz val="10"/>
      <color theme="3" tint="-0.499984740745262"/>
      <name val="Calibri"/>
      <family val="2"/>
      <scheme val="minor"/>
    </font>
  </fonts>
  <fills count="6">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
      <patternFill patternType="solid">
        <fgColor theme="7"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0" fontId="1" fillId="0" borderId="0"/>
  </cellStyleXfs>
  <cellXfs count="98">
    <xf numFmtId="0" fontId="0" fillId="0" borderId="0" xfId="0"/>
    <xf numFmtId="0" fontId="6" fillId="0" borderId="0" xfId="1" applyFont="1" applyAlignment="1"/>
    <xf numFmtId="0" fontId="6" fillId="2" borderId="0" xfId="1" applyFont="1" applyFill="1" applyAlignment="1"/>
    <xf numFmtId="0" fontId="6" fillId="0" borderId="0" xfId="1" applyNumberFormat="1" applyFont="1" applyAlignment="1">
      <alignment horizontal="left" vertical="top" wrapText="1"/>
    </xf>
    <xf numFmtId="0" fontId="6" fillId="0" borderId="0" xfId="1" applyFont="1" applyAlignment="1">
      <alignment horizontal="left" vertical="top" wrapText="1"/>
    </xf>
    <xf numFmtId="0" fontId="7" fillId="0" borderId="0" xfId="1" applyFont="1" applyAlignment="1">
      <alignment horizontal="center" vertical="top"/>
    </xf>
    <xf numFmtId="0" fontId="6" fillId="0" borderId="0" xfId="1" applyFont="1" applyFill="1" applyAlignment="1"/>
    <xf numFmtId="0" fontId="3" fillId="0" borderId="0" xfId="1" applyFont="1" applyAlignment="1"/>
    <xf numFmtId="0" fontId="3" fillId="0" borderId="0" xfId="1" applyNumberFormat="1" applyFont="1" applyBorder="1" applyAlignment="1">
      <alignment horizontal="left" vertical="top" wrapText="1"/>
    </xf>
    <xf numFmtId="0" fontId="3" fillId="0" borderId="0" xfId="1" applyFont="1" applyBorder="1" applyAlignment="1">
      <alignment horizontal="left" vertical="top" wrapText="1"/>
    </xf>
    <xf numFmtId="0" fontId="9" fillId="0" borderId="0" xfId="1" applyFont="1" applyBorder="1" applyAlignment="1">
      <alignment horizontal="center" vertical="top"/>
    </xf>
    <xf numFmtId="0" fontId="3" fillId="0" borderId="0" xfId="1" applyNumberFormat="1" applyFont="1" applyAlignment="1">
      <alignment horizontal="left" vertical="top" wrapText="1"/>
    </xf>
    <xf numFmtId="0" fontId="3" fillId="0" borderId="0" xfId="1" applyFont="1" applyAlignment="1">
      <alignment horizontal="left" vertical="top" wrapText="1"/>
    </xf>
    <xf numFmtId="0" fontId="9" fillId="0" borderId="0" xfId="1" applyFont="1" applyAlignment="1">
      <alignment horizontal="center" vertical="top"/>
    </xf>
    <xf numFmtId="0" fontId="5" fillId="3" borderId="0" xfId="1" applyFont="1" applyFill="1" applyBorder="1" applyAlignment="1">
      <alignment horizontal="center" vertical="center" wrapText="1"/>
    </xf>
    <xf numFmtId="0" fontId="4" fillId="3" borderId="0" xfId="1" applyFont="1" applyFill="1" applyAlignment="1">
      <alignment horizontal="center"/>
    </xf>
    <xf numFmtId="0" fontId="3" fillId="3" borderId="0" xfId="1" applyFont="1" applyFill="1" applyAlignment="1"/>
    <xf numFmtId="0" fontId="8" fillId="3" borderId="0" xfId="1" applyNumberFormat="1" applyFont="1" applyFill="1" applyAlignment="1">
      <alignment horizontal="center" wrapText="1"/>
    </xf>
    <xf numFmtId="0" fontId="5" fillId="3" borderId="5" xfId="1" applyFont="1" applyFill="1" applyBorder="1" applyAlignment="1">
      <alignment horizontal="center" vertical="center" wrapText="1"/>
    </xf>
    <xf numFmtId="0" fontId="10" fillId="3" borderId="0" xfId="1" applyNumberFormat="1" applyFont="1" applyFill="1" applyAlignment="1">
      <alignment horizontal="left" wrapText="1"/>
    </xf>
    <xf numFmtId="0" fontId="11" fillId="3" borderId="0" xfId="1" applyNumberFormat="1" applyFont="1" applyFill="1" applyAlignment="1">
      <alignment horizontal="left" wrapText="1"/>
    </xf>
    <xf numFmtId="0" fontId="11" fillId="3" borderId="0" xfId="1" applyNumberFormat="1" applyFont="1" applyFill="1" applyAlignment="1">
      <alignment wrapText="1"/>
    </xf>
    <xf numFmtId="0" fontId="11" fillId="3" borderId="1" xfId="1" applyFont="1" applyFill="1" applyBorder="1" applyAlignment="1">
      <alignment horizontal="center" wrapText="1"/>
    </xf>
    <xf numFmtId="0" fontId="11" fillId="3" borderId="1" xfId="1" applyFont="1" applyFill="1" applyBorder="1" applyAlignment="1">
      <alignment horizontal="center"/>
    </xf>
    <xf numFmtId="0" fontId="12" fillId="3" borderId="0" xfId="1" applyFont="1" applyFill="1" applyAlignment="1"/>
    <xf numFmtId="0" fontId="11" fillId="5" borderId="1" xfId="1" applyNumberFormat="1" applyFont="1" applyFill="1" applyBorder="1" applyAlignment="1">
      <alignment horizontal="left" wrapText="1"/>
    </xf>
    <xf numFmtId="0" fontId="11" fillId="5" borderId="1" xfId="1" applyFont="1" applyFill="1" applyBorder="1" applyAlignment="1">
      <alignment horizontal="left" wrapText="1"/>
    </xf>
    <xf numFmtId="0" fontId="11" fillId="5" borderId="1" xfId="1" applyFont="1" applyFill="1" applyBorder="1" applyAlignment="1">
      <alignment horizontal="center"/>
    </xf>
    <xf numFmtId="0" fontId="12" fillId="5" borderId="0" xfId="1" applyFont="1" applyFill="1" applyAlignment="1"/>
    <xf numFmtId="0" fontId="11" fillId="3" borderId="1" xfId="1" applyNumberFormat="1" applyFont="1" applyFill="1" applyBorder="1" applyAlignment="1">
      <alignment horizontal="left" wrapText="1"/>
    </xf>
    <xf numFmtId="0" fontId="11" fillId="3" borderId="1" xfId="1" applyFont="1" applyFill="1" applyBorder="1" applyAlignment="1">
      <alignment horizontal="left" wrapText="1"/>
    </xf>
    <xf numFmtId="0" fontId="11" fillId="3" borderId="1" xfId="1" applyFont="1" applyFill="1" applyBorder="1" applyAlignment="1">
      <alignment horizontal="center" wrapText="1"/>
    </xf>
    <xf numFmtId="0" fontId="12" fillId="2" borderId="2" xfId="1" applyNumberFormat="1" applyFont="1" applyFill="1" applyBorder="1" applyAlignment="1">
      <alignment horizontal="center" wrapText="1"/>
    </xf>
    <xf numFmtId="0" fontId="12" fillId="2" borderId="1" xfId="1" applyFont="1" applyFill="1" applyBorder="1" applyAlignment="1">
      <alignment horizontal="left" vertical="center" wrapText="1"/>
    </xf>
    <xf numFmtId="0" fontId="11" fillId="2" borderId="1" xfId="1" applyFont="1" applyFill="1" applyBorder="1" applyAlignment="1">
      <alignment horizontal="center"/>
    </xf>
    <xf numFmtId="0" fontId="12" fillId="2" borderId="0" xfId="1" applyFont="1" applyFill="1" applyAlignment="1"/>
    <xf numFmtId="0" fontId="12" fillId="2" borderId="3" xfId="1" applyNumberFormat="1" applyFont="1" applyFill="1" applyBorder="1" applyAlignment="1">
      <alignment horizontal="center" wrapText="1"/>
    </xf>
    <xf numFmtId="164" fontId="11" fillId="4" borderId="1" xfId="1" applyNumberFormat="1" applyFont="1" applyFill="1" applyBorder="1" applyAlignment="1">
      <alignment horizontal="left" wrapText="1"/>
    </xf>
    <xf numFmtId="0" fontId="11" fillId="4" borderId="1" xfId="1" applyFont="1" applyFill="1" applyBorder="1" applyAlignment="1">
      <alignment horizontal="left" wrapText="1"/>
    </xf>
    <xf numFmtId="0" fontId="11" fillId="4" borderId="1" xfId="1" applyFont="1" applyFill="1" applyBorder="1" applyAlignment="1">
      <alignment horizontal="center"/>
    </xf>
    <xf numFmtId="0" fontId="11" fillId="2" borderId="2" xfId="1" applyNumberFormat="1" applyFont="1" applyFill="1" applyBorder="1" applyAlignment="1">
      <alignment horizontal="center" wrapText="1"/>
    </xf>
    <xf numFmtId="0" fontId="12" fillId="0" borderId="1" xfId="1" applyFont="1" applyFill="1" applyBorder="1" applyAlignment="1">
      <alignment horizontal="left" vertical="center" wrapText="1"/>
    </xf>
    <xf numFmtId="0" fontId="12" fillId="0" borderId="0" xfId="1" applyFont="1" applyAlignment="1"/>
    <xf numFmtId="0" fontId="11" fillId="2" borderId="3" xfId="1" applyNumberFormat="1" applyFont="1" applyFill="1" applyBorder="1" applyAlignment="1">
      <alignment horizontal="center" wrapText="1"/>
    </xf>
    <xf numFmtId="164" fontId="11" fillId="4" borderId="1" xfId="1" applyNumberFormat="1" applyFont="1" applyFill="1" applyBorder="1" applyAlignment="1">
      <alignment horizontal="center" wrapText="1"/>
    </xf>
    <xf numFmtId="0" fontId="11" fillId="4" borderId="1" xfId="1" applyFont="1" applyFill="1" applyBorder="1" applyAlignment="1">
      <alignment horizontal="left" vertical="center" wrapText="1"/>
    </xf>
    <xf numFmtId="0" fontId="11" fillId="2" borderId="1" xfId="1" applyNumberFormat="1" applyFont="1" applyFill="1" applyBorder="1" applyAlignment="1">
      <alignment horizontal="center" wrapText="1"/>
    </xf>
    <xf numFmtId="0" fontId="12" fillId="0" borderId="6" xfId="1" applyFont="1" applyFill="1" applyBorder="1" applyAlignment="1">
      <alignment horizontal="left" vertical="top" wrapText="1"/>
    </xf>
    <xf numFmtId="0" fontId="12" fillId="0" borderId="7" xfId="1" applyFont="1" applyFill="1" applyBorder="1" applyAlignment="1">
      <alignment horizontal="left" vertical="top" wrapText="1"/>
    </xf>
    <xf numFmtId="0" fontId="11" fillId="0" borderId="1" xfId="1" applyFont="1" applyFill="1" applyBorder="1" applyAlignment="1">
      <alignment horizontal="center"/>
    </xf>
    <xf numFmtId="0" fontId="11" fillId="0" borderId="0" xfId="1" applyFont="1" applyFill="1" applyBorder="1" applyAlignment="1">
      <alignment horizontal="center" wrapText="1"/>
    </xf>
    <xf numFmtId="0" fontId="12" fillId="2" borderId="1" xfId="1" applyNumberFormat="1" applyFont="1" applyFill="1" applyBorder="1" applyAlignment="1">
      <alignment horizontal="center" wrapText="1"/>
    </xf>
    <xf numFmtId="0" fontId="11" fillId="4" borderId="1" xfId="1" applyNumberFormat="1" applyFont="1" applyFill="1" applyBorder="1" applyAlignment="1">
      <alignment horizontal="center" wrapText="1"/>
    </xf>
    <xf numFmtId="0" fontId="12" fillId="2" borderId="1" xfId="1" applyFont="1" applyFill="1" applyBorder="1" applyAlignment="1">
      <alignment horizontal="left" wrapText="1"/>
    </xf>
    <xf numFmtId="0" fontId="12" fillId="2" borderId="1" xfId="1" applyFont="1" applyFill="1" applyBorder="1" applyAlignment="1">
      <alignment horizontal="left" vertical="top" wrapText="1"/>
    </xf>
    <xf numFmtId="0" fontId="11" fillId="3" borderId="1" xfId="1" applyNumberFormat="1" applyFont="1" applyFill="1" applyBorder="1" applyAlignment="1">
      <alignment horizontal="center" wrapText="1"/>
    </xf>
    <xf numFmtId="0" fontId="11" fillId="4" borderId="1" xfId="2" applyFont="1" applyFill="1" applyBorder="1" applyAlignment="1">
      <alignment horizontal="left" wrapText="1"/>
    </xf>
    <xf numFmtId="0" fontId="11" fillId="4" borderId="1" xfId="2" applyFont="1" applyFill="1" applyBorder="1" applyAlignment="1">
      <alignment horizontal="center"/>
    </xf>
    <xf numFmtId="0" fontId="12" fillId="2" borderId="1" xfId="2" applyFont="1" applyFill="1" applyBorder="1" applyAlignment="1">
      <alignment horizontal="left" wrapText="1"/>
    </xf>
    <xf numFmtId="0" fontId="11" fillId="2" borderId="1" xfId="2" applyFont="1" applyFill="1" applyBorder="1" applyAlignment="1">
      <alignment horizontal="center"/>
    </xf>
    <xf numFmtId="0" fontId="12" fillId="2" borderId="6" xfId="1" applyFont="1" applyFill="1" applyBorder="1" applyAlignment="1">
      <alignment horizontal="left" vertical="top" wrapText="1"/>
    </xf>
    <xf numFmtId="0" fontId="12" fillId="2" borderId="7" xfId="1" applyFont="1" applyFill="1" applyBorder="1" applyAlignment="1">
      <alignment horizontal="left" vertical="top" wrapText="1"/>
    </xf>
    <xf numFmtId="0" fontId="11" fillId="2" borderId="0" xfId="1" applyFont="1" applyFill="1" applyBorder="1" applyAlignment="1">
      <alignment horizontal="center" wrapText="1"/>
    </xf>
    <xf numFmtId="0" fontId="11" fillId="3" borderId="1" xfId="0" applyFont="1" applyFill="1" applyBorder="1" applyAlignment="1">
      <alignment horizontal="left" vertical="center" wrapText="1"/>
    </xf>
    <xf numFmtId="0" fontId="11" fillId="2" borderId="2" xfId="1" applyNumberFormat="1" applyFont="1" applyFill="1" applyBorder="1" applyAlignment="1">
      <alignment horizontal="center" wrapText="1"/>
    </xf>
    <xf numFmtId="0" fontId="12" fillId="0" borderId="1" xfId="0" applyFont="1" applyBorder="1" applyAlignment="1">
      <alignment horizontal="left" wrapText="1"/>
    </xf>
    <xf numFmtId="0" fontId="11" fillId="5" borderId="1" xfId="1" applyNumberFormat="1" applyFont="1" applyFill="1" applyBorder="1" applyAlignment="1">
      <alignment horizontal="left" wrapText="1"/>
    </xf>
    <xf numFmtId="0" fontId="11" fillId="5" borderId="1" xfId="1" applyFont="1" applyFill="1" applyBorder="1" applyAlignment="1">
      <alignment horizontal="left" vertical="center" wrapText="1"/>
    </xf>
    <xf numFmtId="0" fontId="11" fillId="3" borderId="1" xfId="1" applyFont="1" applyFill="1" applyBorder="1" applyAlignment="1">
      <alignment horizontal="left" vertical="center" wrapText="1"/>
    </xf>
    <xf numFmtId="0" fontId="12" fillId="2" borderId="4" xfId="1" applyNumberFormat="1" applyFont="1" applyFill="1" applyBorder="1" applyAlignment="1">
      <alignment horizontal="center" wrapText="1"/>
    </xf>
    <xf numFmtId="0" fontId="12" fillId="2" borderId="1" xfId="1" applyFont="1" applyFill="1" applyBorder="1" applyAlignment="1">
      <alignment horizontal="center"/>
    </xf>
    <xf numFmtId="0" fontId="11" fillId="0" borderId="2" xfId="1" applyNumberFormat="1" applyFont="1" applyFill="1" applyBorder="1" applyAlignment="1">
      <alignment horizontal="center" wrapText="1"/>
    </xf>
    <xf numFmtId="0" fontId="12" fillId="0" borderId="6" xfId="1" applyFont="1" applyFill="1" applyBorder="1" applyAlignment="1">
      <alignment horizontal="left" wrapText="1"/>
    </xf>
    <xf numFmtId="0" fontId="11" fillId="0" borderId="7" xfId="1" applyFont="1" applyFill="1" applyBorder="1" applyAlignment="1">
      <alignment horizontal="left" wrapText="1"/>
    </xf>
    <xf numFmtId="0" fontId="11" fillId="0" borderId="3" xfId="1" applyNumberFormat="1" applyFont="1" applyFill="1" applyBorder="1" applyAlignment="1">
      <alignment horizontal="center" wrapText="1"/>
    </xf>
    <xf numFmtId="16" fontId="11" fillId="3" borderId="1" xfId="0" applyNumberFormat="1" applyFont="1" applyFill="1" applyBorder="1" applyAlignment="1">
      <alignment horizontal="left"/>
    </xf>
    <xf numFmtId="16" fontId="11" fillId="0" borderId="2" xfId="0" applyNumberFormat="1" applyFont="1" applyFill="1" applyBorder="1" applyAlignment="1">
      <alignment horizontal="center" wrapText="1"/>
    </xf>
    <xf numFmtId="16" fontId="11" fillId="0" borderId="4" xfId="0" applyNumberFormat="1" applyFont="1" applyFill="1" applyBorder="1" applyAlignment="1">
      <alignment horizontal="center" wrapText="1"/>
    </xf>
    <xf numFmtId="16" fontId="11" fillId="0" borderId="3" xfId="0" applyNumberFormat="1" applyFont="1" applyFill="1" applyBorder="1" applyAlignment="1">
      <alignment horizontal="center" wrapText="1"/>
    </xf>
    <xf numFmtId="0" fontId="12" fillId="0" borderId="1" xfId="1" applyFont="1" applyFill="1" applyBorder="1" applyAlignment="1">
      <alignment horizontal="left" wrapText="1"/>
    </xf>
    <xf numFmtId="0" fontId="11" fillId="5" borderId="1" xfId="1" applyNumberFormat="1" applyFont="1" applyFill="1" applyBorder="1" applyAlignment="1">
      <alignment wrapText="1"/>
    </xf>
    <xf numFmtId="0" fontId="11" fillId="5" borderId="1" xfId="1" applyFont="1" applyFill="1" applyBorder="1" applyAlignment="1">
      <alignment wrapText="1"/>
    </xf>
    <xf numFmtId="0" fontId="11" fillId="4" borderId="1" xfId="1" applyNumberFormat="1" applyFont="1" applyFill="1" applyBorder="1" applyAlignment="1">
      <alignment wrapText="1"/>
    </xf>
    <xf numFmtId="0" fontId="11" fillId="3" borderId="1" xfId="1" applyNumberFormat="1" applyFont="1" applyFill="1" applyBorder="1" applyAlignment="1">
      <alignment wrapText="1"/>
    </xf>
    <xf numFmtId="0" fontId="11" fillId="3" borderId="1" xfId="1" applyFont="1" applyFill="1" applyBorder="1" applyAlignment="1">
      <alignment wrapText="1"/>
    </xf>
    <xf numFmtId="0" fontId="11" fillId="0" borderId="2" xfId="1" applyNumberFormat="1" applyFont="1" applyFill="1" applyBorder="1" applyAlignment="1">
      <alignment horizontal="center"/>
    </xf>
    <xf numFmtId="0" fontId="11" fillId="0" borderId="4" xfId="1" applyNumberFormat="1" applyFont="1" applyFill="1" applyBorder="1" applyAlignment="1">
      <alignment horizontal="center"/>
    </xf>
    <xf numFmtId="0" fontId="11" fillId="0" borderId="3" xfId="1" applyNumberFormat="1" applyFont="1" applyFill="1" applyBorder="1" applyAlignment="1">
      <alignment horizontal="center"/>
    </xf>
    <xf numFmtId="0" fontId="11" fillId="4" borderId="1" xfId="0" applyFont="1" applyFill="1" applyBorder="1" applyAlignment="1">
      <alignment horizontal="left" wrapText="1"/>
    </xf>
    <xf numFmtId="0" fontId="12" fillId="0" borderId="1" xfId="0" applyFont="1" applyBorder="1" applyAlignment="1">
      <alignment horizontal="left"/>
    </xf>
    <xf numFmtId="0" fontId="12" fillId="2" borderId="1" xfId="0" applyFont="1" applyFill="1" applyBorder="1" applyAlignment="1">
      <alignment horizontal="left" wrapText="1"/>
    </xf>
    <xf numFmtId="0" fontId="12" fillId="2" borderId="3" xfId="1" applyNumberFormat="1" applyFont="1" applyFill="1" applyBorder="1" applyAlignment="1">
      <alignment horizontal="center" wrapText="1"/>
    </xf>
    <xf numFmtId="0" fontId="11" fillId="0" borderId="1" xfId="1" applyNumberFormat="1" applyFont="1" applyFill="1" applyBorder="1" applyAlignment="1">
      <alignment horizontal="center" wrapText="1"/>
    </xf>
    <xf numFmtId="0" fontId="11" fillId="0" borderId="0" xfId="1" applyFont="1" applyBorder="1" applyAlignment="1">
      <alignment horizontal="left" wrapText="1"/>
    </xf>
    <xf numFmtId="0" fontId="11" fillId="0" borderId="0" xfId="1" applyFont="1" applyBorder="1" applyAlignment="1">
      <alignment horizontal="center"/>
    </xf>
    <xf numFmtId="0" fontId="11" fillId="2" borderId="5" xfId="1" applyFont="1" applyFill="1" applyBorder="1" applyAlignment="1">
      <alignment horizontal="left" wrapText="1"/>
    </xf>
    <xf numFmtId="0" fontId="11" fillId="2" borderId="0" xfId="1" applyFont="1" applyFill="1" applyBorder="1" applyAlignment="1">
      <alignment horizontal="left" wrapText="1"/>
    </xf>
    <xf numFmtId="0" fontId="12" fillId="0" borderId="1" xfId="0" applyFont="1" applyBorder="1" applyAlignment="1">
      <alignment horizontal="left" vertical="center"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79"/>
  <sheetViews>
    <sheetView tabSelected="1" view="pageBreakPreview" zoomScaleNormal="40" zoomScaleSheetLayoutView="100" workbookViewId="0">
      <selection activeCell="B72" sqref="B72:C72"/>
    </sheetView>
  </sheetViews>
  <sheetFormatPr defaultColWidth="8.85546875" defaultRowHeight="15" x14ac:dyDescent="0.3"/>
  <cols>
    <col min="1" max="1" width="5.7109375" style="3" customWidth="1"/>
    <col min="2" max="2" width="3.42578125" style="3" customWidth="1"/>
    <col min="3" max="3" width="110.85546875" style="4" customWidth="1"/>
    <col min="4" max="4" width="19.140625" style="5" bestFit="1" customWidth="1"/>
    <col min="5" max="5" width="18" style="1" customWidth="1"/>
    <col min="6" max="16384" width="8.85546875" style="1"/>
  </cols>
  <sheetData>
    <row r="1" spans="1:7" ht="15.75" x14ac:dyDescent="0.3">
      <c r="A1" s="17"/>
      <c r="B1" s="17"/>
      <c r="C1" s="17"/>
      <c r="D1" s="15"/>
      <c r="E1" s="16"/>
    </row>
    <row r="2" spans="1:7" ht="14.25" customHeight="1" x14ac:dyDescent="0.3">
      <c r="A2" s="19" t="s">
        <v>69</v>
      </c>
      <c r="B2" s="19"/>
      <c r="C2" s="19"/>
      <c r="D2" s="19"/>
      <c r="E2" s="19"/>
    </row>
    <row r="3" spans="1:7" ht="15.75" customHeight="1" x14ac:dyDescent="0.3">
      <c r="A3" s="20" t="s">
        <v>46</v>
      </c>
      <c r="B3" s="20"/>
      <c r="C3" s="20"/>
      <c r="D3" s="20"/>
      <c r="E3" s="20"/>
    </row>
    <row r="4" spans="1:7" ht="46.5" customHeight="1" x14ac:dyDescent="0.3">
      <c r="A4" s="20" t="s">
        <v>85</v>
      </c>
      <c r="B4" s="20"/>
      <c r="C4" s="20"/>
      <c r="D4" s="21"/>
      <c r="E4" s="21"/>
    </row>
    <row r="5" spans="1:7" ht="30.75" customHeight="1" x14ac:dyDescent="0.3">
      <c r="A5" s="22" t="s">
        <v>10</v>
      </c>
      <c r="B5" s="22"/>
      <c r="C5" s="22"/>
      <c r="D5" s="23" t="s">
        <v>32</v>
      </c>
      <c r="E5" s="24"/>
    </row>
    <row r="6" spans="1:7" ht="41.25" customHeight="1" x14ac:dyDescent="0.3">
      <c r="A6" s="25" t="s">
        <v>25</v>
      </c>
      <c r="B6" s="26"/>
      <c r="C6" s="26"/>
      <c r="D6" s="27">
        <f>D7+D10+D13+D18+D21+D24++D28</f>
        <v>30</v>
      </c>
      <c r="E6" s="28"/>
    </row>
    <row r="7" spans="1:7" ht="31.5" customHeight="1" x14ac:dyDescent="0.3">
      <c r="A7" s="29" t="s">
        <v>0</v>
      </c>
      <c r="B7" s="30" t="s">
        <v>17</v>
      </c>
      <c r="C7" s="30"/>
      <c r="D7" s="23">
        <f>D8+D9</f>
        <v>4</v>
      </c>
      <c r="E7" s="31" t="s">
        <v>57</v>
      </c>
    </row>
    <row r="8" spans="1:7" s="2" customFormat="1" ht="23.25" customHeight="1" x14ac:dyDescent="0.3">
      <c r="A8" s="32"/>
      <c r="B8" s="33" t="s">
        <v>70</v>
      </c>
      <c r="C8" s="33"/>
      <c r="D8" s="34">
        <v>2</v>
      </c>
      <c r="E8" s="35"/>
    </row>
    <row r="9" spans="1:7" s="2" customFormat="1" ht="19.5" customHeight="1" x14ac:dyDescent="0.3">
      <c r="A9" s="36"/>
      <c r="B9" s="33" t="s">
        <v>71</v>
      </c>
      <c r="C9" s="33"/>
      <c r="D9" s="34">
        <v>2</v>
      </c>
      <c r="E9" s="35"/>
    </row>
    <row r="10" spans="1:7" ht="27" x14ac:dyDescent="0.3">
      <c r="A10" s="37" t="s">
        <v>72</v>
      </c>
      <c r="B10" s="38" t="s">
        <v>11</v>
      </c>
      <c r="C10" s="38"/>
      <c r="D10" s="39">
        <f>SUM(D11:D12)</f>
        <v>4</v>
      </c>
      <c r="E10" s="31" t="s">
        <v>57</v>
      </c>
    </row>
    <row r="11" spans="1:7" ht="43.5" customHeight="1" x14ac:dyDescent="0.3">
      <c r="A11" s="40"/>
      <c r="B11" s="41" t="s">
        <v>31</v>
      </c>
      <c r="C11" s="41"/>
      <c r="D11" s="34">
        <v>2</v>
      </c>
      <c r="E11" s="42"/>
    </row>
    <row r="12" spans="1:7" ht="29.25" customHeight="1" x14ac:dyDescent="0.3">
      <c r="A12" s="43"/>
      <c r="B12" s="41" t="s">
        <v>60</v>
      </c>
      <c r="C12" s="41"/>
      <c r="D12" s="34">
        <v>2</v>
      </c>
      <c r="E12" s="42"/>
    </row>
    <row r="13" spans="1:7" s="2" customFormat="1" ht="39.75" customHeight="1" x14ac:dyDescent="0.3">
      <c r="A13" s="44" t="s">
        <v>73</v>
      </c>
      <c r="B13" s="45" t="s">
        <v>74</v>
      </c>
      <c r="C13" s="45"/>
      <c r="D13" s="39">
        <v>6</v>
      </c>
      <c r="E13" s="31" t="s">
        <v>67</v>
      </c>
      <c r="F13" s="18"/>
      <c r="G13" s="6"/>
    </row>
    <row r="14" spans="1:7" s="2" customFormat="1" ht="40.5" customHeight="1" x14ac:dyDescent="0.3">
      <c r="A14" s="46"/>
      <c r="B14" s="47" t="s">
        <v>75</v>
      </c>
      <c r="C14" s="48"/>
      <c r="D14" s="49">
        <v>0</v>
      </c>
      <c r="E14" s="50"/>
      <c r="F14" s="14"/>
      <c r="G14" s="6"/>
    </row>
    <row r="15" spans="1:7" s="2" customFormat="1" ht="40.5" customHeight="1" x14ac:dyDescent="0.3">
      <c r="A15" s="46"/>
      <c r="B15" s="47" t="s">
        <v>86</v>
      </c>
      <c r="C15" s="48"/>
      <c r="D15" s="49">
        <v>2</v>
      </c>
      <c r="E15" s="50"/>
      <c r="F15" s="14"/>
      <c r="G15" s="6"/>
    </row>
    <row r="16" spans="1:7" s="2" customFormat="1" ht="40.5" customHeight="1" x14ac:dyDescent="0.3">
      <c r="A16" s="46"/>
      <c r="B16" s="47" t="s">
        <v>87</v>
      </c>
      <c r="C16" s="48"/>
      <c r="D16" s="49">
        <v>4</v>
      </c>
      <c r="E16" s="50"/>
      <c r="F16" s="14"/>
      <c r="G16" s="6"/>
    </row>
    <row r="17" spans="1:5" s="2" customFormat="1" ht="32.25" customHeight="1" x14ac:dyDescent="0.3">
      <c r="A17" s="51"/>
      <c r="B17" s="47" t="s">
        <v>84</v>
      </c>
      <c r="C17" s="48"/>
      <c r="D17" s="34">
        <v>6</v>
      </c>
      <c r="E17" s="35"/>
    </row>
    <row r="18" spans="1:5" s="2" customFormat="1" ht="52.5" customHeight="1" x14ac:dyDescent="0.3">
      <c r="A18" s="52">
        <v>1.4</v>
      </c>
      <c r="B18" s="45" t="s">
        <v>36</v>
      </c>
      <c r="C18" s="45"/>
      <c r="D18" s="39">
        <v>4</v>
      </c>
      <c r="E18" s="31" t="s">
        <v>57</v>
      </c>
    </row>
    <row r="19" spans="1:5" s="2" customFormat="1" ht="48.75" customHeight="1" x14ac:dyDescent="0.3">
      <c r="A19" s="51"/>
      <c r="B19" s="53" t="s">
        <v>54</v>
      </c>
      <c r="C19" s="53"/>
      <c r="D19" s="34">
        <v>2</v>
      </c>
      <c r="E19" s="35"/>
    </row>
    <row r="20" spans="1:5" s="2" customFormat="1" ht="33.75" customHeight="1" x14ac:dyDescent="0.3">
      <c r="A20" s="51"/>
      <c r="B20" s="54" t="s">
        <v>58</v>
      </c>
      <c r="C20" s="54"/>
      <c r="D20" s="34">
        <v>2</v>
      </c>
      <c r="E20" s="35"/>
    </row>
    <row r="21" spans="1:5" s="2" customFormat="1" ht="46.5" customHeight="1" x14ac:dyDescent="0.3">
      <c r="A21" s="55">
        <v>1.5</v>
      </c>
      <c r="B21" s="56" t="s">
        <v>89</v>
      </c>
      <c r="C21" s="56"/>
      <c r="D21" s="57">
        <v>4</v>
      </c>
      <c r="E21" s="31" t="s">
        <v>57</v>
      </c>
    </row>
    <row r="22" spans="1:5" s="2" customFormat="1" ht="40.5" customHeight="1" x14ac:dyDescent="0.3">
      <c r="A22" s="40"/>
      <c r="B22" s="58" t="s">
        <v>90</v>
      </c>
      <c r="C22" s="58"/>
      <c r="D22" s="59">
        <v>2</v>
      </c>
      <c r="E22" s="35"/>
    </row>
    <row r="23" spans="1:5" s="2" customFormat="1" ht="37.5" customHeight="1" x14ac:dyDescent="0.3">
      <c r="A23" s="43"/>
      <c r="B23" s="58" t="s">
        <v>91</v>
      </c>
      <c r="C23" s="58"/>
      <c r="D23" s="59">
        <v>2</v>
      </c>
      <c r="E23" s="35"/>
    </row>
    <row r="24" spans="1:5" s="2" customFormat="1" ht="33.75" customHeight="1" x14ac:dyDescent="0.3">
      <c r="A24" s="55">
        <v>1.6</v>
      </c>
      <c r="B24" s="30" t="s">
        <v>12</v>
      </c>
      <c r="C24" s="30"/>
      <c r="D24" s="23">
        <f>D25+D26+D27</f>
        <v>6</v>
      </c>
      <c r="E24" s="31" t="s">
        <v>57</v>
      </c>
    </row>
    <row r="25" spans="1:5" s="2" customFormat="1" ht="27" customHeight="1" x14ac:dyDescent="0.3">
      <c r="A25" s="46"/>
      <c r="B25" s="60" t="s">
        <v>76</v>
      </c>
      <c r="C25" s="61"/>
      <c r="D25" s="34">
        <v>2</v>
      </c>
      <c r="E25" s="62"/>
    </row>
    <row r="26" spans="1:5" s="2" customFormat="1" ht="33.75" customHeight="1" x14ac:dyDescent="0.3">
      <c r="A26" s="46"/>
      <c r="B26" s="60" t="s">
        <v>77</v>
      </c>
      <c r="C26" s="61"/>
      <c r="D26" s="34">
        <v>2</v>
      </c>
      <c r="E26" s="62"/>
    </row>
    <row r="27" spans="1:5" s="2" customFormat="1" ht="32.25" customHeight="1" x14ac:dyDescent="0.3">
      <c r="A27" s="46"/>
      <c r="B27" s="53" t="s">
        <v>65</v>
      </c>
      <c r="C27" s="53"/>
      <c r="D27" s="34">
        <v>2</v>
      </c>
      <c r="E27" s="35"/>
    </row>
    <row r="28" spans="1:5" s="2" customFormat="1" ht="41.25" customHeight="1" x14ac:dyDescent="0.3">
      <c r="A28" s="29">
        <v>1.7</v>
      </c>
      <c r="B28" s="63" t="s">
        <v>37</v>
      </c>
      <c r="C28" s="63"/>
      <c r="D28" s="23">
        <f>D29</f>
        <v>2</v>
      </c>
      <c r="E28" s="31" t="s">
        <v>57</v>
      </c>
    </row>
    <row r="29" spans="1:5" s="2" customFormat="1" ht="36.75" customHeight="1" x14ac:dyDescent="0.3">
      <c r="A29" s="64"/>
      <c r="B29" s="65" t="s">
        <v>88</v>
      </c>
      <c r="C29" s="65"/>
      <c r="D29" s="34">
        <v>2</v>
      </c>
      <c r="E29" s="35"/>
    </row>
    <row r="30" spans="1:5" ht="40.5" customHeight="1" x14ac:dyDescent="0.3">
      <c r="A30" s="66" t="s">
        <v>1</v>
      </c>
      <c r="B30" s="67" t="s">
        <v>26</v>
      </c>
      <c r="C30" s="67"/>
      <c r="D30" s="27">
        <f>D31+D34+D37+D40+D44</f>
        <v>30</v>
      </c>
      <c r="E30" s="28"/>
    </row>
    <row r="31" spans="1:5" s="2" customFormat="1" ht="40.5" customHeight="1" x14ac:dyDescent="0.3">
      <c r="A31" s="29" t="s">
        <v>2</v>
      </c>
      <c r="B31" s="68" t="s">
        <v>38</v>
      </c>
      <c r="C31" s="68"/>
      <c r="D31" s="23">
        <f>D32+D33</f>
        <v>6</v>
      </c>
      <c r="E31" s="31" t="s">
        <v>57</v>
      </c>
    </row>
    <row r="32" spans="1:5" s="2" customFormat="1" ht="15.75" customHeight="1" x14ac:dyDescent="0.3">
      <c r="A32" s="69"/>
      <c r="B32" s="53" t="s">
        <v>35</v>
      </c>
      <c r="C32" s="53"/>
      <c r="D32" s="70">
        <v>3</v>
      </c>
      <c r="E32" s="35"/>
    </row>
    <row r="33" spans="1:5" s="2" customFormat="1" ht="34.5" customHeight="1" x14ac:dyDescent="0.3">
      <c r="A33" s="69"/>
      <c r="B33" s="53" t="s">
        <v>33</v>
      </c>
      <c r="C33" s="53"/>
      <c r="D33" s="70">
        <v>3</v>
      </c>
      <c r="E33" s="35"/>
    </row>
    <row r="34" spans="1:5" s="2" customFormat="1" ht="32.25" customHeight="1" x14ac:dyDescent="0.3">
      <c r="A34" s="29" t="s">
        <v>13</v>
      </c>
      <c r="B34" s="68" t="s">
        <v>61</v>
      </c>
      <c r="C34" s="68"/>
      <c r="D34" s="23">
        <f>D35+D36</f>
        <v>9</v>
      </c>
      <c r="E34" s="31" t="s">
        <v>57</v>
      </c>
    </row>
    <row r="35" spans="1:5" s="2" customFormat="1" ht="35.25" customHeight="1" x14ac:dyDescent="0.3">
      <c r="A35" s="32"/>
      <c r="B35" s="53" t="s">
        <v>78</v>
      </c>
      <c r="C35" s="53"/>
      <c r="D35" s="34">
        <v>5</v>
      </c>
      <c r="E35" s="35"/>
    </row>
    <row r="36" spans="1:5" s="2" customFormat="1" ht="30" customHeight="1" x14ac:dyDescent="0.3">
      <c r="A36" s="36"/>
      <c r="B36" s="53" t="s">
        <v>79</v>
      </c>
      <c r="C36" s="53"/>
      <c r="D36" s="34">
        <v>4</v>
      </c>
      <c r="E36" s="35"/>
    </row>
    <row r="37" spans="1:5" s="2" customFormat="1" ht="27.75" customHeight="1" x14ac:dyDescent="0.3">
      <c r="A37" s="29" t="s">
        <v>34</v>
      </c>
      <c r="B37" s="30" t="s">
        <v>14</v>
      </c>
      <c r="C37" s="30"/>
      <c r="D37" s="23">
        <f>D38+D39</f>
        <v>8</v>
      </c>
      <c r="E37" s="31" t="s">
        <v>57</v>
      </c>
    </row>
    <row r="38" spans="1:5" s="2" customFormat="1" ht="27.75" customHeight="1" x14ac:dyDescent="0.3">
      <c r="A38" s="71"/>
      <c r="B38" s="72" t="s">
        <v>80</v>
      </c>
      <c r="C38" s="73"/>
      <c r="D38" s="49">
        <v>3</v>
      </c>
      <c r="E38" s="50"/>
    </row>
    <row r="39" spans="1:5" ht="26.25" customHeight="1" x14ac:dyDescent="0.3">
      <c r="A39" s="74"/>
      <c r="B39" s="54" t="s">
        <v>81</v>
      </c>
      <c r="C39" s="54"/>
      <c r="D39" s="34">
        <v>5</v>
      </c>
      <c r="E39" s="42"/>
    </row>
    <row r="40" spans="1:5" ht="27.75" customHeight="1" x14ac:dyDescent="0.3">
      <c r="A40" s="75" t="s">
        <v>3</v>
      </c>
      <c r="B40" s="68" t="s">
        <v>20</v>
      </c>
      <c r="C40" s="68"/>
      <c r="D40" s="23">
        <f>D41+D42+D43</f>
        <v>5</v>
      </c>
      <c r="E40" s="31" t="s">
        <v>57</v>
      </c>
    </row>
    <row r="41" spans="1:5" ht="16.5" customHeight="1" x14ac:dyDescent="0.3">
      <c r="A41" s="76"/>
      <c r="B41" s="65" t="s">
        <v>66</v>
      </c>
      <c r="C41" s="65"/>
      <c r="D41" s="49">
        <v>2</v>
      </c>
      <c r="E41" s="42"/>
    </row>
    <row r="42" spans="1:5" ht="30.75" customHeight="1" x14ac:dyDescent="0.3">
      <c r="A42" s="77"/>
      <c r="B42" s="65" t="s">
        <v>53</v>
      </c>
      <c r="C42" s="65"/>
      <c r="D42" s="49">
        <v>2</v>
      </c>
      <c r="E42" s="42"/>
    </row>
    <row r="43" spans="1:5" ht="30.75" customHeight="1" x14ac:dyDescent="0.3">
      <c r="A43" s="78"/>
      <c r="B43" s="97" t="s">
        <v>68</v>
      </c>
      <c r="C43" s="97"/>
      <c r="D43" s="49">
        <v>1</v>
      </c>
      <c r="E43" s="42"/>
    </row>
    <row r="44" spans="1:5" ht="31.5" customHeight="1" x14ac:dyDescent="0.3">
      <c r="A44" s="29" t="s">
        <v>4</v>
      </c>
      <c r="B44" s="68" t="s">
        <v>30</v>
      </c>
      <c r="C44" s="68"/>
      <c r="D44" s="23">
        <f>D45+D46</f>
        <v>2</v>
      </c>
      <c r="E44" s="31" t="s">
        <v>57</v>
      </c>
    </row>
    <row r="45" spans="1:5" ht="31.5" customHeight="1" x14ac:dyDescent="0.3">
      <c r="A45" s="71"/>
      <c r="B45" s="79" t="s">
        <v>18</v>
      </c>
      <c r="C45" s="79"/>
      <c r="D45" s="49">
        <v>1</v>
      </c>
      <c r="E45" s="42"/>
    </row>
    <row r="46" spans="1:5" ht="23.25" customHeight="1" x14ac:dyDescent="0.3">
      <c r="A46" s="74"/>
      <c r="B46" s="54" t="s">
        <v>52</v>
      </c>
      <c r="C46" s="54"/>
      <c r="D46" s="34">
        <v>1</v>
      </c>
      <c r="E46" s="42"/>
    </row>
    <row r="47" spans="1:5" ht="45.75" customHeight="1" x14ac:dyDescent="0.3">
      <c r="A47" s="80" t="s">
        <v>5</v>
      </c>
      <c r="B47" s="81" t="s">
        <v>27</v>
      </c>
      <c r="C47" s="81"/>
      <c r="D47" s="27">
        <f>D48+D52+D55+D60+D63</f>
        <v>30</v>
      </c>
      <c r="E47" s="28"/>
    </row>
    <row r="48" spans="1:5" ht="30" customHeight="1" x14ac:dyDescent="0.3">
      <c r="A48" s="29" t="s">
        <v>6</v>
      </c>
      <c r="B48" s="30" t="s">
        <v>16</v>
      </c>
      <c r="C48" s="30"/>
      <c r="D48" s="23">
        <v>8</v>
      </c>
      <c r="E48" s="31" t="s">
        <v>57</v>
      </c>
    </row>
    <row r="49" spans="1:5" ht="32.25" customHeight="1" x14ac:dyDescent="0.3">
      <c r="A49" s="32"/>
      <c r="B49" s="53" t="s">
        <v>92</v>
      </c>
      <c r="C49" s="53"/>
      <c r="D49" s="34">
        <v>3</v>
      </c>
      <c r="E49" s="42"/>
    </row>
    <row r="50" spans="1:5" ht="32.25" customHeight="1" x14ac:dyDescent="0.3">
      <c r="A50" s="69"/>
      <c r="B50" s="53" t="s">
        <v>63</v>
      </c>
      <c r="C50" s="53"/>
      <c r="D50" s="34">
        <v>2</v>
      </c>
      <c r="E50" s="42"/>
    </row>
    <row r="51" spans="1:5" ht="26.25" customHeight="1" x14ac:dyDescent="0.3">
      <c r="A51" s="36"/>
      <c r="B51" s="53" t="s">
        <v>82</v>
      </c>
      <c r="C51" s="53"/>
      <c r="D51" s="34">
        <v>3</v>
      </c>
      <c r="E51" s="42"/>
    </row>
    <row r="52" spans="1:5" ht="31.5" customHeight="1" x14ac:dyDescent="0.3">
      <c r="A52" s="82" t="s">
        <v>7</v>
      </c>
      <c r="B52" s="38" t="s">
        <v>39</v>
      </c>
      <c r="C52" s="38"/>
      <c r="D52" s="39">
        <v>5</v>
      </c>
      <c r="E52" s="31" t="s">
        <v>57</v>
      </c>
    </row>
    <row r="53" spans="1:5" ht="20.25" customHeight="1" x14ac:dyDescent="0.3">
      <c r="A53" s="32"/>
      <c r="B53" s="65" t="s">
        <v>51</v>
      </c>
      <c r="C53" s="65"/>
      <c r="D53" s="34">
        <v>2</v>
      </c>
      <c r="E53" s="42"/>
    </row>
    <row r="54" spans="1:5" ht="31.5" customHeight="1" x14ac:dyDescent="0.3">
      <c r="A54" s="36"/>
      <c r="B54" s="65" t="s">
        <v>40</v>
      </c>
      <c r="C54" s="65"/>
      <c r="D54" s="34">
        <v>3</v>
      </c>
      <c r="E54" s="42"/>
    </row>
    <row r="55" spans="1:5" ht="30.75" customHeight="1" x14ac:dyDescent="0.3">
      <c r="A55" s="83" t="s">
        <v>15</v>
      </c>
      <c r="B55" s="84" t="s">
        <v>19</v>
      </c>
      <c r="C55" s="84"/>
      <c r="D55" s="23">
        <f>SUM(D56:D59)</f>
        <v>8</v>
      </c>
      <c r="E55" s="31" t="s">
        <v>57</v>
      </c>
    </row>
    <row r="56" spans="1:5" ht="20.25" customHeight="1" x14ac:dyDescent="0.3">
      <c r="A56" s="85"/>
      <c r="B56" s="79" t="s">
        <v>45</v>
      </c>
      <c r="C56" s="79"/>
      <c r="D56" s="49">
        <v>2</v>
      </c>
      <c r="E56" s="42"/>
    </row>
    <row r="57" spans="1:5" ht="32.25" customHeight="1" x14ac:dyDescent="0.3">
      <c r="A57" s="86"/>
      <c r="B57" s="97" t="s">
        <v>50</v>
      </c>
      <c r="C57" s="97"/>
      <c r="D57" s="34">
        <v>2</v>
      </c>
      <c r="E57" s="42"/>
    </row>
    <row r="58" spans="1:5" ht="22.5" customHeight="1" x14ac:dyDescent="0.3">
      <c r="A58" s="86"/>
      <c r="B58" s="65" t="s">
        <v>49</v>
      </c>
      <c r="C58" s="65"/>
      <c r="D58" s="34">
        <v>2</v>
      </c>
      <c r="E58" s="42"/>
    </row>
    <row r="59" spans="1:5" ht="34.5" customHeight="1" x14ac:dyDescent="0.3">
      <c r="A59" s="87"/>
      <c r="B59" s="65" t="s">
        <v>48</v>
      </c>
      <c r="C59" s="65"/>
      <c r="D59" s="34">
        <v>2</v>
      </c>
      <c r="E59" s="42"/>
    </row>
    <row r="60" spans="1:5" ht="34.5" customHeight="1" x14ac:dyDescent="0.3">
      <c r="A60" s="29" t="s">
        <v>41</v>
      </c>
      <c r="B60" s="30" t="s">
        <v>21</v>
      </c>
      <c r="C60" s="30"/>
      <c r="D60" s="23">
        <v>3</v>
      </c>
      <c r="E60" s="31" t="s">
        <v>57</v>
      </c>
    </row>
    <row r="61" spans="1:5" ht="42.75" customHeight="1" x14ac:dyDescent="0.3">
      <c r="A61" s="32"/>
      <c r="B61" s="65" t="s">
        <v>47</v>
      </c>
      <c r="C61" s="65"/>
      <c r="D61" s="34">
        <v>1</v>
      </c>
      <c r="E61" s="42"/>
    </row>
    <row r="62" spans="1:5" ht="33.75" customHeight="1" x14ac:dyDescent="0.3">
      <c r="A62" s="36"/>
      <c r="B62" s="65" t="s">
        <v>55</v>
      </c>
      <c r="C62" s="65"/>
      <c r="D62" s="34">
        <v>2</v>
      </c>
      <c r="E62" s="42"/>
    </row>
    <row r="63" spans="1:5" ht="35.25" customHeight="1" x14ac:dyDescent="0.3">
      <c r="A63" s="52" t="s">
        <v>44</v>
      </c>
      <c r="B63" s="88" t="s">
        <v>42</v>
      </c>
      <c r="C63" s="88"/>
      <c r="D63" s="39">
        <v>6</v>
      </c>
      <c r="E63" s="31" t="s">
        <v>57</v>
      </c>
    </row>
    <row r="64" spans="1:5" ht="20.25" customHeight="1" x14ac:dyDescent="0.3">
      <c r="A64" s="32"/>
      <c r="B64" s="89" t="s">
        <v>56</v>
      </c>
      <c r="C64" s="89"/>
      <c r="D64" s="34">
        <v>3</v>
      </c>
      <c r="E64" s="42"/>
    </row>
    <row r="65" spans="1:5" ht="20.25" customHeight="1" x14ac:dyDescent="0.3">
      <c r="A65" s="36"/>
      <c r="B65" s="90" t="s">
        <v>43</v>
      </c>
      <c r="C65" s="90"/>
      <c r="D65" s="34">
        <v>3</v>
      </c>
      <c r="E65" s="42"/>
    </row>
    <row r="66" spans="1:5" ht="40.5" customHeight="1" x14ac:dyDescent="0.3">
      <c r="A66" s="66">
        <v>4</v>
      </c>
      <c r="B66" s="26" t="s">
        <v>28</v>
      </c>
      <c r="C66" s="26"/>
      <c r="D66" s="27">
        <f>D67+D69+D71</f>
        <v>10</v>
      </c>
      <c r="E66" s="28"/>
    </row>
    <row r="67" spans="1:5" ht="32.25" customHeight="1" x14ac:dyDescent="0.3">
      <c r="A67" s="29" t="s">
        <v>8</v>
      </c>
      <c r="B67" s="30" t="s">
        <v>22</v>
      </c>
      <c r="C67" s="30"/>
      <c r="D67" s="23">
        <v>4</v>
      </c>
      <c r="E67" s="31" t="s">
        <v>57</v>
      </c>
    </row>
    <row r="68" spans="1:5" ht="36" customHeight="1" x14ac:dyDescent="0.3">
      <c r="A68" s="91"/>
      <c r="B68" s="53" t="s">
        <v>83</v>
      </c>
      <c r="C68" s="53"/>
      <c r="D68" s="34">
        <v>4</v>
      </c>
      <c r="E68" s="42"/>
    </row>
    <row r="69" spans="1:5" ht="27.75" customHeight="1" x14ac:dyDescent="0.3">
      <c r="A69" s="55">
        <v>4.2</v>
      </c>
      <c r="B69" s="30" t="s">
        <v>93</v>
      </c>
      <c r="C69" s="30"/>
      <c r="D69" s="23">
        <f>D70</f>
        <v>3</v>
      </c>
      <c r="E69" s="42"/>
    </row>
    <row r="70" spans="1:5" ht="28.5" customHeight="1" x14ac:dyDescent="0.3">
      <c r="A70" s="51"/>
      <c r="B70" s="53" t="s">
        <v>62</v>
      </c>
      <c r="C70" s="53"/>
      <c r="D70" s="34">
        <v>3</v>
      </c>
      <c r="E70" s="42"/>
    </row>
    <row r="71" spans="1:5" ht="23.25" customHeight="1" x14ac:dyDescent="0.3">
      <c r="A71" s="55">
        <v>4.3</v>
      </c>
      <c r="B71" s="30" t="s">
        <v>94</v>
      </c>
      <c r="C71" s="30"/>
      <c r="D71" s="23">
        <f>D72</f>
        <v>3</v>
      </c>
      <c r="E71" s="42"/>
    </row>
    <row r="72" spans="1:5" ht="47.25" customHeight="1" x14ac:dyDescent="0.3">
      <c r="A72" s="92"/>
      <c r="B72" s="53" t="s">
        <v>59</v>
      </c>
      <c r="C72" s="53"/>
      <c r="D72" s="34">
        <v>3</v>
      </c>
      <c r="E72" s="42"/>
    </row>
    <row r="73" spans="1:5" x14ac:dyDescent="0.3">
      <c r="A73" s="93" t="s">
        <v>29</v>
      </c>
      <c r="B73" s="93"/>
      <c r="C73" s="93"/>
      <c r="D73" s="94"/>
      <c r="E73" s="42"/>
    </row>
    <row r="74" spans="1:5" ht="31.5" customHeight="1" x14ac:dyDescent="0.3">
      <c r="A74" s="95" t="s">
        <v>9</v>
      </c>
      <c r="B74" s="96"/>
      <c r="C74" s="96"/>
      <c r="D74" s="96"/>
      <c r="E74" s="96"/>
    </row>
    <row r="75" spans="1:5" ht="24.75" customHeight="1" x14ac:dyDescent="0.3">
      <c r="A75" s="95" t="s">
        <v>23</v>
      </c>
      <c r="B75" s="96"/>
      <c r="C75" s="96"/>
      <c r="D75" s="96"/>
      <c r="E75" s="96"/>
    </row>
    <row r="76" spans="1:5" ht="24.75" customHeight="1" x14ac:dyDescent="0.3">
      <c r="A76" s="95" t="s">
        <v>24</v>
      </c>
      <c r="B76" s="96"/>
      <c r="C76" s="96"/>
      <c r="D76" s="96"/>
      <c r="E76" s="96"/>
    </row>
    <row r="77" spans="1:5" ht="36" customHeight="1" x14ac:dyDescent="0.3">
      <c r="A77" s="95" t="s">
        <v>64</v>
      </c>
      <c r="B77" s="96"/>
      <c r="C77" s="96"/>
      <c r="D77" s="96"/>
      <c r="E77" s="96"/>
    </row>
    <row r="78" spans="1:5" ht="15.75" x14ac:dyDescent="0.3">
      <c r="A78" s="8"/>
      <c r="B78" s="8"/>
      <c r="C78" s="9"/>
      <c r="D78" s="10"/>
      <c r="E78" s="7"/>
    </row>
    <row r="79" spans="1:5" ht="15.75" x14ac:dyDescent="0.3">
      <c r="A79" s="11"/>
      <c r="B79" s="11"/>
      <c r="C79" s="12"/>
      <c r="D79" s="13"/>
      <c r="E79" s="7"/>
    </row>
  </sheetData>
  <mergeCells count="90">
    <mergeCell ref="A77:E77"/>
    <mergeCell ref="A64:A65"/>
    <mergeCell ref="B68:C68"/>
    <mergeCell ref="B14:C14"/>
    <mergeCell ref="A8:A9"/>
    <mergeCell ref="B20:C20"/>
    <mergeCell ref="B62:C62"/>
    <mergeCell ref="B57:C57"/>
    <mergeCell ref="B47:C47"/>
    <mergeCell ref="B37:C37"/>
    <mergeCell ref="B10:C10"/>
    <mergeCell ref="B44:C44"/>
    <mergeCell ref="B45:C45"/>
    <mergeCell ref="B50:C50"/>
    <mergeCell ref="B25:C25"/>
    <mergeCell ref="B65:C65"/>
    <mergeCell ref="A5:C5"/>
    <mergeCell ref="B7:C7"/>
    <mergeCell ref="B48:C48"/>
    <mergeCell ref="B34:C34"/>
    <mergeCell ref="B38:C38"/>
    <mergeCell ref="B41:C41"/>
    <mergeCell ref="B42:C42"/>
    <mergeCell ref="B46:C46"/>
    <mergeCell ref="B35:C35"/>
    <mergeCell ref="B36:C36"/>
    <mergeCell ref="B30:C30"/>
    <mergeCell ref="B31:C31"/>
    <mergeCell ref="A41:A43"/>
    <mergeCell ref="B39:C39"/>
    <mergeCell ref="A35:A36"/>
    <mergeCell ref="A76:E76"/>
    <mergeCell ref="A73:C73"/>
    <mergeCell ref="B58:C58"/>
    <mergeCell ref="B59:C59"/>
    <mergeCell ref="B69:C69"/>
    <mergeCell ref="B70:C70"/>
    <mergeCell ref="B60:C60"/>
    <mergeCell ref="B61:C61"/>
    <mergeCell ref="B71:C71"/>
    <mergeCell ref="B66:C66"/>
    <mergeCell ref="B67:C67"/>
    <mergeCell ref="B72:C72"/>
    <mergeCell ref="B64:C64"/>
    <mergeCell ref="A22:A23"/>
    <mergeCell ref="B28:C28"/>
    <mergeCell ref="B29:C29"/>
    <mergeCell ref="A74:E74"/>
    <mergeCell ref="A75:E75"/>
    <mergeCell ref="B11:C11"/>
    <mergeCell ref="B18:C18"/>
    <mergeCell ref="B19:C19"/>
    <mergeCell ref="B23:C23"/>
    <mergeCell ref="B21:C21"/>
    <mergeCell ref="B22:C22"/>
    <mergeCell ref="A1:C1"/>
    <mergeCell ref="B32:C32"/>
    <mergeCell ref="B33:C33"/>
    <mergeCell ref="B13:C13"/>
    <mergeCell ref="B17:C17"/>
    <mergeCell ref="B12:C12"/>
    <mergeCell ref="A11:A12"/>
    <mergeCell ref="A32:A33"/>
    <mergeCell ref="A6:C6"/>
    <mergeCell ref="B9:C9"/>
    <mergeCell ref="B8:C8"/>
    <mergeCell ref="A4:C4"/>
    <mergeCell ref="A2:E2"/>
    <mergeCell ref="A3:E3"/>
    <mergeCell ref="B63:C63"/>
    <mergeCell ref="B55:C55"/>
    <mergeCell ref="B43:C43"/>
    <mergeCell ref="B53:C53"/>
    <mergeCell ref="B56:C56"/>
    <mergeCell ref="B49:C49"/>
    <mergeCell ref="B15:C15"/>
    <mergeCell ref="B16:C16"/>
    <mergeCell ref="B26:C26"/>
    <mergeCell ref="A38:A39"/>
    <mergeCell ref="A61:A62"/>
    <mergeCell ref="A56:A59"/>
    <mergeCell ref="A53:A54"/>
    <mergeCell ref="B40:C40"/>
    <mergeCell ref="B52:C52"/>
    <mergeCell ref="B51:C51"/>
    <mergeCell ref="B54:C54"/>
    <mergeCell ref="A49:A51"/>
    <mergeCell ref="A45:A46"/>
    <mergeCell ref="B24:C24"/>
    <mergeCell ref="B27:C27"/>
  </mergeCells>
  <printOptions horizontalCentered="1" verticalCentered="1"/>
  <pageMargins left="0.25" right="0.25" top="0.75" bottom="0.75" header="0.3" footer="0.3"/>
  <pageSetup paperSize="9" scale="90" fitToHeight="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Foaie1</vt:lpstr>
      <vt:lpstr>Foaie2</vt:lpstr>
      <vt:lpstr>Foaie3</vt:lpstr>
      <vt:lpstr>Foaie1!Print_Area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user</cp:lastModifiedBy>
  <cp:lastPrinted>2017-09-18T14:41:54Z</cp:lastPrinted>
  <dcterms:created xsi:type="dcterms:W3CDTF">2016-03-29T05:43:46Z</dcterms:created>
  <dcterms:modified xsi:type="dcterms:W3CDTF">2020-10-22T13:42:46Z</dcterms:modified>
</cp:coreProperties>
</file>